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melodyvanveen/Desktop/Part B Forms AUG 2024/Excel/"/>
    </mc:Choice>
  </mc:AlternateContent>
  <xr:revisionPtr revIDLastSave="0" documentId="8_{CFD9CDEE-0E2C-5B4D-BEE2-100DEEDDB462}" xr6:coauthVersionLast="47" xr6:coauthVersionMax="47" xr10:uidLastSave="{00000000-0000-0000-0000-000000000000}"/>
  <bookViews>
    <workbookView xWindow="12040" yWindow="500" windowWidth="15960" windowHeight="16420" xr2:uid="{00000000-000D-0000-FFFF-FFFF00000000}"/>
  </bookViews>
  <sheets>
    <sheet name="Moder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1" l="1"/>
  <c r="L16" i="1" s="1"/>
  <c r="N16" i="1"/>
  <c r="O16" i="1" s="1"/>
  <c r="E16" i="1"/>
  <c r="P15" i="1"/>
  <c r="L15" i="1" s="1"/>
  <c r="N15" i="1"/>
  <c r="O15" i="1" s="1"/>
  <c r="E15" i="1"/>
  <c r="P14" i="1"/>
  <c r="N14" i="1"/>
  <c r="O14" i="1" s="1"/>
  <c r="O18" i="1" s="1"/>
  <c r="B19" i="1" s="1"/>
  <c r="L14" i="1"/>
  <c r="E14" i="1"/>
  <c r="P13" i="1"/>
  <c r="O13" i="1"/>
  <c r="N13" i="1"/>
  <c r="L13" i="1"/>
  <c r="E13" i="1"/>
  <c r="P12" i="1"/>
  <c r="L12" i="1" s="1"/>
  <c r="O12" i="1"/>
  <c r="N12" i="1"/>
  <c r="E12" i="1"/>
  <c r="P11" i="1"/>
  <c r="L11" i="1" s="1"/>
  <c r="O11" i="1"/>
  <c r="N11" i="1"/>
  <c r="E11" i="1"/>
  <c r="D18" i="1" s="1"/>
  <c r="O10" i="1"/>
  <c r="P18" i="1" l="1"/>
  <c r="L18" i="1" s="1"/>
</calcChain>
</file>

<file path=xl/sharedStrings.xml><?xml version="1.0" encoding="utf-8"?>
<sst xmlns="http://schemas.openxmlformats.org/spreadsheetml/2006/main" count="77" uniqueCount="60">
  <si>
    <t>Email:</t>
  </si>
  <si>
    <t>Mailing Address for reports/certificates:</t>
  </si>
  <si>
    <t>Phone:</t>
  </si>
  <si>
    <t>Studio Street Address:</t>
  </si>
  <si>
    <t>Exam Location:</t>
  </si>
  <si>
    <t>(Enter in shaded fields:)</t>
  </si>
  <si>
    <t>Hide (Co-ordinator Use)</t>
  </si>
  <si>
    <t># of entries</t>
  </si>
  <si>
    <t>Fee</t>
  </si>
  <si>
    <t>Total</t>
  </si>
  <si>
    <t>Individual</t>
  </si>
  <si>
    <t>Groups of 2</t>
  </si>
  <si>
    <t>Groups of 3</t>
  </si>
  <si>
    <t># Entries</t>
  </si>
  <si>
    <t>Match (0=Y, 1=N)</t>
  </si>
  <si>
    <t>Minutes</t>
  </si>
  <si>
    <t>Level 1</t>
  </si>
  <si>
    <t>x 30 min</t>
  </si>
  <si>
    <t>x 35 min</t>
  </si>
  <si>
    <t>x 40 min</t>
  </si>
  <si>
    <t>Hr/Min</t>
  </si>
  <si>
    <t>Level 2</t>
  </si>
  <si>
    <t>x 45 min</t>
  </si>
  <si>
    <t>x 50 min</t>
  </si>
  <si>
    <t>Level 3</t>
  </si>
  <si>
    <t>x 55 min</t>
  </si>
  <si>
    <t>Level 4</t>
  </si>
  <si>
    <t>x 60 min</t>
  </si>
  <si>
    <t>x 70 min*</t>
  </si>
  <si>
    <t>Level 5</t>
  </si>
  <si>
    <t>Level 6</t>
  </si>
  <si>
    <t>TOTAL FEES</t>
  </si>
  <si>
    <t>Total Time</t>
  </si>
  <si>
    <t>*One group of 3 will be allowed only if there is an odd number of entries.</t>
  </si>
  <si>
    <r>
      <rPr>
        <sz val="10"/>
        <color indexed="8"/>
        <rFont val="Calibri"/>
        <family val="2"/>
      </rPr>
      <t>NOTE: Allowed Groupings for Videoed exams differ. Please check Handbook.</t>
    </r>
  </si>
  <si>
    <r>
      <rPr>
        <b/>
        <sz val="9"/>
        <color indexed="8"/>
        <rFont val="Arial"/>
        <family val="2"/>
      </rPr>
      <t>Payment Method: please check one</t>
    </r>
  </si>
  <si>
    <t>Cheque</t>
  </si>
  <si>
    <t>Etransfer</t>
  </si>
  <si>
    <t>Exam Preference: please check one</t>
  </si>
  <si>
    <t>In Person</t>
  </si>
  <si>
    <t>By Zoom</t>
  </si>
  <si>
    <t>Videoed</t>
  </si>
  <si>
    <t>For Junior Levels, exams to be conducted by:</t>
  </si>
  <si>
    <t>Teacher</t>
  </si>
  <si>
    <t>Examiner</t>
  </si>
  <si>
    <t>Preferred Date(s):</t>
  </si>
  <si>
    <t xml:space="preserve">      Impossible Date(s):</t>
  </si>
  <si>
    <t>Date  (M/D/Y):</t>
  </si>
  <si>
    <t>Teachers Signature:</t>
  </si>
  <si>
    <t>For office use only:</t>
  </si>
  <si>
    <r>
      <rPr>
        <sz val="9"/>
        <color indexed="8"/>
        <rFont val="Calibri"/>
        <family val="2"/>
      </rPr>
      <t>Submit to:  CDTA National Exam Registrar: exams@cdtanational.ca</t>
    </r>
  </si>
  <si>
    <t>Exam Date:</t>
  </si>
  <si>
    <r>
      <rPr>
        <sz val="9"/>
        <color indexed="8"/>
        <rFont val="Calibri"/>
        <family val="2"/>
      </rPr>
      <t>Etransfer payment to: exams@cdtanational.ca</t>
    </r>
  </si>
  <si>
    <t>Location:</t>
  </si>
  <si>
    <t>Mail cheque to:  15-700 Regency Drive, Sherwood Park, AB   T8A 6N3</t>
  </si>
  <si>
    <t>Examiner:</t>
  </si>
  <si>
    <r>
      <rPr>
        <sz val="9"/>
        <color indexed="8"/>
        <rFont val="Calibri"/>
        <family val="2"/>
      </rPr>
      <t>(No Post-Dated Cheques Accepted)</t>
    </r>
  </si>
  <si>
    <t>Studio Name:</t>
  </si>
  <si>
    <t xml:space="preserve">  City, Prov, Postal Code:</t>
  </si>
  <si>
    <t xml:space="preserve">              Revised: AUG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</si>
</sst>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&quot; &quot;;\(&quot;$&quot;#,##0\)"/>
    <numFmt numFmtId="165" formatCode="&quot;$&quot;#,##0.00"/>
  </numFmts>
  <fonts count="16" x14ac:knownFonts="1">
    <font>
      <sz val="11"/>
      <color indexed="8"/>
      <name val="Calibri"/>
    </font>
    <font>
      <sz val="9"/>
      <color indexed="8"/>
      <name val="Calibri"/>
      <family val="2"/>
    </font>
    <font>
      <sz val="12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b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14"/>
      <name val="Calibri"/>
      <family val="2"/>
    </font>
    <font>
      <b/>
      <sz val="12"/>
      <color indexed="8"/>
      <name val="Calibri"/>
      <family val="2"/>
    </font>
    <font>
      <b/>
      <sz val="10"/>
      <color indexed="13"/>
      <name val="Calibri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  <font>
      <b/>
      <sz val="9"/>
      <color indexed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12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8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15"/>
      </right>
      <top style="thin">
        <color indexed="8"/>
      </top>
      <bottom/>
      <diagonal/>
    </border>
    <border>
      <left style="thin">
        <color indexed="15"/>
      </left>
      <right/>
      <top/>
      <bottom/>
      <diagonal/>
    </border>
    <border>
      <left/>
      <right style="thin">
        <color indexed="15"/>
      </right>
      <top/>
      <bottom style="thin">
        <color indexed="8"/>
      </bottom>
      <diagonal/>
    </border>
    <border>
      <left/>
      <right style="thin">
        <color indexed="15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3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1" xfId="0" applyNumberFormat="1" applyFont="1" applyFill="1" applyBorder="1"/>
    <xf numFmtId="0" fontId="0" fillId="2" borderId="2" xfId="0" applyFill="1" applyBorder="1"/>
    <xf numFmtId="49" fontId="1" fillId="2" borderId="1" xfId="0" applyNumberFormat="1" applyFont="1" applyFill="1" applyBorder="1" applyAlignment="1">
      <alignment horizontal="right"/>
    </xf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4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2" fillId="2" borderId="6" xfId="0" applyFont="1" applyFill="1" applyBorder="1"/>
    <xf numFmtId="0" fontId="0" fillId="2" borderId="7" xfId="0" applyFill="1" applyBorder="1"/>
    <xf numFmtId="49" fontId="1" fillId="2" borderId="3" xfId="0" applyNumberFormat="1" applyFont="1" applyFill="1" applyBorder="1" applyAlignment="1">
      <alignment horizontal="right"/>
    </xf>
    <xf numFmtId="0" fontId="4" fillId="2" borderId="8" xfId="0" applyFont="1" applyFill="1" applyBorder="1"/>
    <xf numFmtId="49" fontId="1" fillId="2" borderId="6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4" fillId="2" borderId="1" xfId="0" applyFont="1" applyFill="1" applyBorder="1"/>
    <xf numFmtId="0" fontId="0" fillId="2" borderId="3" xfId="0" applyFill="1" applyBorder="1"/>
    <xf numFmtId="0" fontId="1" fillId="2" borderId="3" xfId="0" applyFont="1" applyFill="1" applyBorder="1"/>
    <xf numFmtId="0" fontId="1" fillId="2" borderId="8" xfId="0" applyFont="1" applyFill="1" applyBorder="1"/>
    <xf numFmtId="49" fontId="5" fillId="4" borderId="2" xfId="0" applyNumberFormat="1" applyFont="1" applyFill="1" applyBorder="1" applyAlignment="1">
      <alignment horizontal="left"/>
    </xf>
    <xf numFmtId="0" fontId="4" fillId="4" borderId="2" xfId="0" applyFont="1" applyFill="1" applyBorder="1"/>
    <xf numFmtId="0" fontId="1" fillId="2" borderId="2" xfId="0" applyFont="1" applyFill="1" applyBorder="1"/>
    <xf numFmtId="0" fontId="1" fillId="2" borderId="9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wrapText="1"/>
    </xf>
    <xf numFmtId="49" fontId="5" fillId="2" borderId="13" xfId="0" applyNumberFormat="1" applyFont="1" applyFill="1" applyBorder="1" applyAlignment="1">
      <alignment horizontal="center" wrapText="1"/>
    </xf>
    <xf numFmtId="49" fontId="5" fillId="2" borderId="13" xfId="0" applyNumberFormat="1" applyFont="1" applyFill="1" applyBorder="1" applyAlignment="1">
      <alignment horizontal="center"/>
    </xf>
    <xf numFmtId="0" fontId="5" fillId="2" borderId="14" xfId="0" applyFont="1" applyFill="1" applyBorder="1"/>
    <xf numFmtId="49" fontId="5" fillId="2" borderId="15" xfId="0" applyNumberFormat="1" applyFont="1" applyFill="1" applyBorder="1"/>
    <xf numFmtId="0" fontId="4" fillId="2" borderId="5" xfId="0" applyFont="1" applyFill="1" applyBorder="1" applyAlignment="1">
      <alignment horizontal="center"/>
    </xf>
    <xf numFmtId="164" fontId="5" fillId="2" borderId="16" xfId="0" applyNumberFormat="1" applyFont="1" applyFill="1" applyBorder="1" applyAlignment="1">
      <alignment horizontal="center"/>
    </xf>
    <xf numFmtId="165" fontId="5" fillId="2" borderId="10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49" fontId="5" fillId="2" borderId="5" xfId="0" applyNumberFormat="1" applyFont="1" applyFill="1" applyBorder="1"/>
    <xf numFmtId="0" fontId="9" fillId="2" borderId="5" xfId="0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20" fontId="5" fillId="2" borderId="5" xfId="0" applyNumberFormat="1" applyFont="1" applyFill="1" applyBorder="1"/>
    <xf numFmtId="49" fontId="5" fillId="2" borderId="16" xfId="0" applyNumberFormat="1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7" xfId="0" applyNumberFormat="1" applyFill="1" applyBorder="1" applyAlignment="1">
      <alignment horizontal="center"/>
    </xf>
    <xf numFmtId="0" fontId="0" fillId="2" borderId="18" xfId="0" applyFill="1" applyBorder="1"/>
    <xf numFmtId="49" fontId="1" fillId="2" borderId="10" xfId="0" applyNumberFormat="1" applyFont="1" applyFill="1" applyBorder="1"/>
    <xf numFmtId="0" fontId="5" fillId="4" borderId="10" xfId="0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165" fontId="1" fillId="2" borderId="10" xfId="0" applyNumberFormat="1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49" fontId="1" fillId="2" borderId="16" xfId="0" applyNumberFormat="1" applyFont="1" applyFill="1" applyBorder="1"/>
    <xf numFmtId="20" fontId="0" fillId="2" borderId="11" xfId="0" applyNumberFormat="1" applyFill="1" applyBorder="1"/>
    <xf numFmtId="49" fontId="1" fillId="2" borderId="12" xfId="0" applyNumberFormat="1" applyFont="1" applyFill="1" applyBorder="1" applyAlignment="1">
      <alignment horizontal="center"/>
    </xf>
    <xf numFmtId="0" fontId="0" fillId="2" borderId="9" xfId="0" applyFill="1" applyBorder="1"/>
    <xf numFmtId="0" fontId="5" fillId="2" borderId="9" xfId="0" applyFont="1" applyFill="1" applyBorder="1"/>
    <xf numFmtId="49" fontId="5" fillId="2" borderId="19" xfId="0" applyNumberFormat="1" applyFont="1" applyFill="1" applyBorder="1"/>
    <xf numFmtId="0" fontId="4" fillId="2" borderId="20" xfId="0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center"/>
    </xf>
    <xf numFmtId="165" fontId="5" fillId="2" borderId="22" xfId="0" applyNumberFormat="1" applyFont="1" applyFill="1" applyBorder="1" applyAlignment="1">
      <alignment horizontal="center"/>
    </xf>
    <xf numFmtId="0" fontId="0" fillId="2" borderId="24" xfId="0" applyFill="1" applyBorder="1"/>
    <xf numFmtId="0" fontId="0" fillId="2" borderId="10" xfId="0" applyFill="1" applyBorder="1"/>
    <xf numFmtId="49" fontId="0" fillId="2" borderId="11" xfId="0" applyNumberFormat="1" applyFill="1" applyBorder="1" applyAlignment="1">
      <alignment horizontal="right"/>
    </xf>
    <xf numFmtId="20" fontId="0" fillId="2" borderId="32" xfId="0" applyNumberFormat="1" applyFill="1" applyBorder="1"/>
    <xf numFmtId="0" fontId="0" fillId="2" borderId="17" xfId="0" applyFill="1" applyBorder="1"/>
    <xf numFmtId="0" fontId="0" fillId="2" borderId="6" xfId="0" applyFill="1" applyBorder="1" applyAlignment="1">
      <alignment vertical="top"/>
    </xf>
    <xf numFmtId="49" fontId="11" fillId="2" borderId="33" xfId="0" applyNumberFormat="1" applyFont="1" applyFill="1" applyBorder="1"/>
    <xf numFmtId="0" fontId="4" fillId="2" borderId="33" xfId="0" applyFont="1" applyFill="1" applyBorder="1" applyAlignment="1">
      <alignment vertical="top"/>
    </xf>
    <xf numFmtId="0" fontId="0" fillId="2" borderId="33" xfId="0" applyFill="1" applyBorder="1" applyAlignment="1">
      <alignment vertical="top"/>
    </xf>
    <xf numFmtId="165" fontId="0" fillId="2" borderId="33" xfId="0" applyNumberFormat="1" applyFill="1" applyBorder="1" applyAlignment="1">
      <alignment horizontal="center" vertical="top"/>
    </xf>
    <xf numFmtId="0" fontId="5" fillId="2" borderId="6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34" xfId="0" applyFill="1" applyBorder="1"/>
    <xf numFmtId="49" fontId="11" fillId="2" borderId="35" xfId="0" applyNumberFormat="1" applyFont="1" applyFill="1" applyBorder="1"/>
    <xf numFmtId="0" fontId="0" fillId="2" borderId="39" xfId="0" applyFill="1" applyBorder="1"/>
    <xf numFmtId="0" fontId="0" fillId="2" borderId="8" xfId="0" applyFill="1" applyBorder="1"/>
    <xf numFmtId="49" fontId="12" fillId="2" borderId="1" xfId="0" applyNumberFormat="1" applyFont="1" applyFill="1" applyBorder="1"/>
    <xf numFmtId="165" fontId="0" fillId="2" borderId="1" xfId="0" applyNumberFormat="1" applyFill="1" applyBorder="1" applyAlignment="1">
      <alignment horizontal="center"/>
    </xf>
    <xf numFmtId="0" fontId="0" fillId="2" borderId="8" xfId="0" applyFill="1" applyBorder="1" applyAlignment="1">
      <alignment vertical="center"/>
    </xf>
    <xf numFmtId="49" fontId="1" fillId="2" borderId="9" xfId="0" applyNumberFormat="1" applyFont="1" applyFill="1" applyBorder="1"/>
    <xf numFmtId="0" fontId="0" fillId="2" borderId="10" xfId="0" applyFill="1" applyBorder="1" applyAlignment="1">
      <alignment vertical="center"/>
    </xf>
    <xf numFmtId="49" fontId="1" fillId="2" borderId="41" xfId="0" applyNumberFormat="1" applyFont="1" applyFill="1" applyBorder="1"/>
    <xf numFmtId="49" fontId="1" fillId="2" borderId="42" xfId="0" applyNumberFormat="1" applyFont="1" applyFill="1" applyBorder="1"/>
    <xf numFmtId="0" fontId="11" fillId="2" borderId="1" xfId="0" applyFont="1" applyFill="1" applyBorder="1"/>
    <xf numFmtId="0" fontId="0" fillId="2" borderId="1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49" fontId="4" fillId="2" borderId="9" xfId="0" applyNumberFormat="1" applyFont="1" applyFill="1" applyBorder="1" applyAlignment="1">
      <alignment vertical="center"/>
    </xf>
    <xf numFmtId="49" fontId="13" fillId="2" borderId="41" xfId="0" applyNumberFormat="1" applyFont="1" applyFill="1" applyBorder="1"/>
    <xf numFmtId="49" fontId="13" fillId="2" borderId="42" xfId="0" applyNumberFormat="1" applyFont="1" applyFill="1" applyBorder="1"/>
    <xf numFmtId="0" fontId="12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13" fillId="2" borderId="1" xfId="0" applyFont="1" applyFill="1" applyBorder="1"/>
    <xf numFmtId="0" fontId="0" fillId="2" borderId="6" xfId="0" applyFill="1" applyBorder="1"/>
    <xf numFmtId="0" fontId="0" fillId="2" borderId="9" xfId="0" applyFill="1" applyBorder="1" applyAlignment="1">
      <alignment vertical="center"/>
    </xf>
    <xf numFmtId="49" fontId="4" fillId="2" borderId="10" xfId="0" applyNumberFormat="1" applyFont="1" applyFill="1" applyBorder="1" applyAlignment="1">
      <alignment vertical="center"/>
    </xf>
    <xf numFmtId="165" fontId="0" fillId="2" borderId="6" xfId="0" applyNumberFormat="1" applyFill="1" applyBorder="1" applyAlignment="1">
      <alignment horizontal="center"/>
    </xf>
    <xf numFmtId="0" fontId="0" fillId="2" borderId="37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right"/>
    </xf>
    <xf numFmtId="0" fontId="0" fillId="2" borderId="39" xfId="0" applyFill="1" applyBorder="1" applyAlignment="1">
      <alignment vertical="center"/>
    </xf>
    <xf numFmtId="49" fontId="8" fillId="2" borderId="1" xfId="0" applyNumberFormat="1" applyFont="1" applyFill="1" applyBorder="1"/>
    <xf numFmtId="0" fontId="4" fillId="2" borderId="6" xfId="0" applyFont="1" applyFill="1" applyBorder="1"/>
    <xf numFmtId="165" fontId="0" fillId="2" borderId="3" xfId="0" applyNumberFormat="1" applyFill="1" applyBorder="1" applyAlignment="1">
      <alignment horizontal="center"/>
    </xf>
    <xf numFmtId="49" fontId="8" fillId="2" borderId="6" xfId="0" applyNumberFormat="1" applyFont="1" applyFill="1" applyBorder="1" applyAlignment="1">
      <alignment vertical="center"/>
    </xf>
    <xf numFmtId="0" fontId="4" fillId="2" borderId="37" xfId="0" applyFont="1" applyFill="1" applyBorder="1"/>
    <xf numFmtId="165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vertical="center"/>
    </xf>
    <xf numFmtId="49" fontId="1" fillId="2" borderId="6" xfId="0" applyNumberFormat="1" applyFont="1" applyFill="1" applyBorder="1"/>
    <xf numFmtId="0" fontId="0" fillId="2" borderId="47" xfId="0" applyFill="1" applyBorder="1"/>
    <xf numFmtId="0" fontId="0" fillId="2" borderId="48" xfId="0" applyFill="1" applyBorder="1"/>
    <xf numFmtId="49" fontId="8" fillId="2" borderId="7" xfId="0" applyNumberFormat="1" applyFont="1" applyFill="1" applyBorder="1" applyAlignment="1">
      <alignment vertical="center"/>
    </xf>
    <xf numFmtId="0" fontId="4" fillId="2" borderId="7" xfId="0" applyFont="1" applyFill="1" applyBorder="1"/>
    <xf numFmtId="165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vertical="center"/>
    </xf>
    <xf numFmtId="49" fontId="1" fillId="2" borderId="8" xfId="0" applyNumberFormat="1" applyFont="1" applyFill="1" applyBorder="1"/>
    <xf numFmtId="0" fontId="0" fillId="2" borderId="49" xfId="0" applyFill="1" applyBorder="1"/>
    <xf numFmtId="49" fontId="4" fillId="2" borderId="50" xfId="0" applyNumberFormat="1" applyFont="1" applyFill="1" applyBorder="1" applyAlignment="1">
      <alignment vertical="top"/>
    </xf>
    <xf numFmtId="0" fontId="0" fillId="2" borderId="51" xfId="0" applyFill="1" applyBorder="1"/>
    <xf numFmtId="0" fontId="0" fillId="2" borderId="52" xfId="0" applyFill="1" applyBorder="1" applyAlignment="1">
      <alignment vertical="center"/>
    </xf>
    <xf numFmtId="49" fontId="1" fillId="2" borderId="55" xfId="0" applyNumberFormat="1" applyFont="1" applyFill="1" applyBorder="1"/>
    <xf numFmtId="0" fontId="14" fillId="2" borderId="1" xfId="0" applyFont="1" applyFill="1" applyBorder="1"/>
    <xf numFmtId="49" fontId="15" fillId="2" borderId="1" xfId="0" applyNumberFormat="1" applyFont="1" applyFill="1" applyBorder="1"/>
    <xf numFmtId="49" fontId="6" fillId="2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/>
    </xf>
    <xf numFmtId="0" fontId="0" fillId="2" borderId="3" xfId="0" applyFill="1" applyBorder="1"/>
    <xf numFmtId="0" fontId="0" fillId="2" borderId="2" xfId="0" applyFill="1" applyBorder="1"/>
    <xf numFmtId="0" fontId="0" fillId="2" borderId="53" xfId="0" applyFill="1" applyBorder="1"/>
    <xf numFmtId="0" fontId="0" fillId="2" borderId="5" xfId="0" applyFill="1" applyBorder="1"/>
    <xf numFmtId="0" fontId="0" fillId="2" borderId="54" xfId="0" applyFill="1" applyBorder="1"/>
    <xf numFmtId="165" fontId="5" fillId="2" borderId="27" xfId="0" applyNumberFormat="1" applyFont="1" applyFill="1" applyBorder="1" applyAlignment="1">
      <alignment horizontal="right"/>
    </xf>
    <xf numFmtId="0" fontId="0" fillId="2" borderId="28" xfId="0" applyFill="1" applyBorder="1"/>
    <xf numFmtId="49" fontId="10" fillId="2" borderId="25" xfId="0" applyNumberFormat="1" applyFont="1" applyFill="1" applyBorder="1"/>
    <xf numFmtId="0" fontId="0" fillId="2" borderId="26" xfId="0" applyFill="1" applyBorder="1"/>
    <xf numFmtId="0" fontId="2" fillId="2" borderId="44" xfId="0" applyFont="1" applyFill="1" applyBorder="1" applyAlignment="1">
      <alignment horizontal="center"/>
    </xf>
    <xf numFmtId="0" fontId="0" fillId="2" borderId="7" xfId="0" applyFill="1" applyBorder="1"/>
    <xf numFmtId="0" fontId="0" fillId="2" borderId="45" xfId="0" applyFill="1" applyBorder="1"/>
    <xf numFmtId="0" fontId="5" fillId="2" borderId="46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right"/>
    </xf>
    <xf numFmtId="0" fontId="0" fillId="2" borderId="43" xfId="0" applyFill="1" applyBorder="1"/>
    <xf numFmtId="49" fontId="8" fillId="2" borderId="43" xfId="0" applyNumberFormat="1" applyFont="1" applyFill="1" applyBorder="1" applyAlignment="1">
      <alignment horizontal="right" vertical="center"/>
    </xf>
    <xf numFmtId="0" fontId="0" fillId="2" borderId="35" xfId="0" applyFill="1" applyBorder="1"/>
    <xf numFmtId="49" fontId="5" fillId="2" borderId="23" xfId="0" applyNumberFormat="1" applyFont="1" applyFill="1" applyBorder="1" applyAlignment="1">
      <alignment horizontal="left"/>
    </xf>
    <xf numFmtId="0" fontId="0" fillId="2" borderId="4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49" fontId="5" fillId="2" borderId="36" xfId="0" applyNumberFormat="1" applyFont="1" applyFill="1" applyBorder="1" applyAlignment="1">
      <alignment horizontal="center"/>
    </xf>
    <xf numFmtId="0" fontId="0" fillId="2" borderId="37" xfId="0" applyFill="1" applyBorder="1"/>
    <xf numFmtId="0" fontId="0" fillId="2" borderId="38" xfId="0" applyFill="1" applyBorder="1"/>
    <xf numFmtId="0" fontId="0" fillId="2" borderId="39" xfId="0" applyFill="1" applyBorder="1"/>
    <xf numFmtId="0" fontId="0" fillId="2" borderId="1" xfId="0" applyFill="1" applyBorder="1"/>
    <xf numFmtId="49" fontId="11" fillId="2" borderId="36" xfId="0" applyNumberFormat="1" applyFont="1" applyFill="1" applyBorder="1"/>
    <xf numFmtId="0" fontId="0" fillId="2" borderId="8" xfId="0" applyFill="1" applyBorder="1"/>
    <xf numFmtId="0" fontId="11" fillId="2" borderId="40" xfId="0" applyFont="1" applyFill="1" applyBorder="1"/>
    <xf numFmtId="0" fontId="11" fillId="2" borderId="36" xfId="0" applyFont="1" applyFill="1" applyBorder="1"/>
    <xf numFmtId="0" fontId="2" fillId="2" borderId="7" xfId="0" applyFont="1" applyFill="1" applyBorder="1"/>
    <xf numFmtId="0" fontId="2" fillId="2" borderId="5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D8D8D8"/>
      <rgbColor rgb="FFFFF2CB"/>
      <rgbColor rgb="FFAAAAAA"/>
      <rgbColor rgb="FFFF0000"/>
      <rgbColor rgb="FF00B0F0"/>
      <rgbColor rgb="FF212121"/>
      <rgbColor rgb="FFFF26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283291</xdr:colOff>
      <xdr:row>1</xdr:row>
      <xdr:rowOff>222045</xdr:rowOff>
    </xdr:from>
    <xdr:to>
      <xdr:col>11</xdr:col>
      <xdr:colOff>297864</xdr:colOff>
      <xdr:row>1</xdr:row>
      <xdr:rowOff>1041400</xdr:rowOff>
    </xdr:to>
    <xdr:sp macro="" textlink="">
      <xdr:nvSpPr>
        <xdr:cNvPr id="2" name="CANADIAN DANCE TEACHERS’ ASSOCIATION…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59691" y="615745"/>
          <a:ext cx="3621373" cy="81935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45718" tIns="45718" rIns="45718" bIns="45718" numCol="1" anchor="t">
          <a:noAutofit/>
        </a:bodyPr>
        <a:lstStyle/>
        <a:p>
          <a:pPr marL="0" marR="0" indent="0" algn="ctr" defTabSz="4572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5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5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CANADIAN DANCE TEACHERS’ ASSOCIATION</a:t>
          </a:r>
        </a:p>
        <a:p>
          <a:pPr marL="0" marR="0" indent="0" algn="ctr" defTabSz="4572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9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endParaRPr sz="900" b="1" i="0" u="none" strike="noStrike" cap="none" spc="0" baseline="0"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indent="0" algn="ctr" defTabSz="4572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6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6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MODERN EXAM ENTRY FORM - PART B</a:t>
          </a:r>
        </a:p>
        <a:p>
          <a:pPr marL="0" marR="0" indent="0" algn="ctr" defTabSz="4572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3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3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FEE SUMMARY SHEET</a:t>
          </a:r>
        </a:p>
      </xdr:txBody>
    </xdr:sp>
    <xdr:clientData/>
  </xdr:twoCellAnchor>
  <xdr:twoCellAnchor>
    <xdr:from>
      <xdr:col>1</xdr:col>
      <xdr:colOff>81279</xdr:colOff>
      <xdr:row>1</xdr:row>
      <xdr:rowOff>284256</xdr:rowOff>
    </xdr:from>
    <xdr:to>
      <xdr:col>2</xdr:col>
      <xdr:colOff>161199</xdr:colOff>
      <xdr:row>1</xdr:row>
      <xdr:rowOff>1075377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79" y="680496"/>
          <a:ext cx="791121" cy="79112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dtaexams@cdtanational.ca" TargetMode="External"/><Relationship Id="rId1" Type="http://schemas.openxmlformats.org/officeDocument/2006/relationships/hyperlink" Target="mailto:cdtaexams@cdtanational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showGridLines="0" tabSelected="1" workbookViewId="0">
      <selection activeCell="Q33" sqref="Q33"/>
    </sheetView>
  </sheetViews>
  <sheetFormatPr baseColWidth="10" defaultColWidth="9.1640625" defaultRowHeight="14.5" customHeight="1" x14ac:dyDescent="0.2"/>
  <cols>
    <col min="1" max="1" width="1.33203125" style="1" customWidth="1"/>
    <col min="2" max="2" width="9.33203125" style="1" customWidth="1"/>
    <col min="3" max="3" width="5.83203125" style="1" customWidth="1"/>
    <col min="4" max="4" width="5.5" style="1" customWidth="1"/>
    <col min="5" max="5" width="7.83203125" style="1" customWidth="1"/>
    <col min="6" max="6" width="6" style="1" customWidth="1"/>
    <col min="7" max="7" width="7.1640625" style="1" customWidth="1"/>
    <col min="8" max="8" width="6" style="1" customWidth="1"/>
    <col min="9" max="9" width="7.1640625" style="1" customWidth="1"/>
    <col min="10" max="10" width="6" style="1" customWidth="1"/>
    <col min="11" max="11" width="7.1640625" style="1" customWidth="1"/>
    <col min="12" max="12" width="7.83203125" style="1" customWidth="1"/>
    <col min="13" max="13" width="11.5" style="1" customWidth="1"/>
    <col min="14" max="16" width="9.1640625" style="1" hidden="1" customWidth="1"/>
    <col min="17" max="17" width="9.1640625" style="1" customWidth="1"/>
    <col min="18" max="16384" width="9.1640625" style="1"/>
  </cols>
  <sheetData>
    <row r="1" spans="1:16" ht="31.25" customHeight="1" x14ac:dyDescent="0.2"/>
    <row r="2" spans="1:16" ht="98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6.5" customHeight="1" x14ac:dyDescent="0.2">
      <c r="A3" s="2"/>
      <c r="B3" s="3" t="s">
        <v>57</v>
      </c>
      <c r="C3" s="161"/>
      <c r="D3" s="129"/>
      <c r="E3" s="129"/>
      <c r="F3" s="129"/>
      <c r="G3" s="129"/>
      <c r="H3" s="129"/>
      <c r="I3" s="129"/>
      <c r="J3" s="5" t="s">
        <v>0</v>
      </c>
      <c r="K3" s="161"/>
      <c r="L3" s="129"/>
      <c r="M3" s="129"/>
      <c r="N3" s="6"/>
      <c r="O3" s="7"/>
      <c r="P3" s="8"/>
    </row>
    <row r="4" spans="1:16" ht="16.5" customHeight="1" x14ac:dyDescent="0.2">
      <c r="A4" s="2"/>
      <c r="B4" s="3" t="s">
        <v>1</v>
      </c>
      <c r="C4" s="9"/>
      <c r="D4" s="10"/>
      <c r="E4" s="11"/>
      <c r="F4" s="160"/>
      <c r="G4" s="160"/>
      <c r="H4" s="160"/>
      <c r="I4" s="160"/>
      <c r="J4" s="161"/>
      <c r="K4" s="160"/>
      <c r="L4" s="160"/>
      <c r="M4" s="160"/>
      <c r="N4" s="6"/>
      <c r="O4" s="7"/>
      <c r="P4" s="8"/>
    </row>
    <row r="5" spans="1:16" ht="16.5" customHeight="1" x14ac:dyDescent="0.2">
      <c r="A5" s="2"/>
      <c r="B5" s="3" t="s">
        <v>58</v>
      </c>
      <c r="C5" s="13"/>
      <c r="D5" s="159"/>
      <c r="E5" s="138"/>
      <c r="F5" s="131"/>
      <c r="G5" s="131"/>
      <c r="H5" s="131"/>
      <c r="I5" s="131"/>
      <c r="J5" s="15" t="s">
        <v>2</v>
      </c>
      <c r="K5" s="160"/>
      <c r="L5" s="131"/>
      <c r="M5" s="131"/>
      <c r="N5" s="6"/>
      <c r="O5" s="7"/>
      <c r="P5" s="8"/>
    </row>
    <row r="6" spans="1:16" ht="16.5" customHeight="1" x14ac:dyDescent="0.2">
      <c r="A6" s="2"/>
      <c r="B6" s="3" t="s">
        <v>3</v>
      </c>
      <c r="C6" s="16"/>
      <c r="D6" s="160"/>
      <c r="E6" s="131"/>
      <c r="F6" s="131"/>
      <c r="G6" s="131"/>
      <c r="H6" s="131"/>
      <c r="I6" s="10"/>
      <c r="J6" s="17" t="s">
        <v>4</v>
      </c>
      <c r="K6" s="160"/>
      <c r="L6" s="131"/>
      <c r="M6" s="131"/>
      <c r="N6" s="6"/>
      <c r="O6" s="7"/>
      <c r="P6" s="8"/>
    </row>
    <row r="7" spans="1:16" ht="10.75" customHeight="1" x14ac:dyDescent="0.2">
      <c r="A7" s="2"/>
      <c r="B7" s="18"/>
      <c r="C7" s="19"/>
      <c r="D7" s="20"/>
      <c r="E7" s="20"/>
      <c r="F7" s="21"/>
      <c r="G7" s="21"/>
      <c r="H7" s="21"/>
      <c r="I7" s="22"/>
      <c r="J7" s="22"/>
      <c r="K7" s="21"/>
      <c r="L7" s="128"/>
      <c r="M7" s="128"/>
      <c r="N7" s="6"/>
      <c r="O7" s="7"/>
      <c r="P7" s="8"/>
    </row>
    <row r="8" spans="1:16" ht="14.5" customHeight="1" x14ac:dyDescent="0.2">
      <c r="A8" s="2"/>
      <c r="B8" s="23" t="s">
        <v>5</v>
      </c>
      <c r="C8" s="24"/>
      <c r="D8" s="4"/>
      <c r="E8" s="4"/>
      <c r="F8" s="25"/>
      <c r="G8" s="25"/>
      <c r="H8" s="25"/>
      <c r="I8" s="25"/>
      <c r="J8" s="25"/>
      <c r="K8" s="25"/>
      <c r="L8" s="4"/>
      <c r="M8" s="4"/>
      <c r="N8" s="6" t="s">
        <v>6</v>
      </c>
      <c r="O8" s="7"/>
      <c r="P8" s="8"/>
    </row>
    <row r="9" spans="1:16" ht="21.5" customHeight="1" x14ac:dyDescent="0.2">
      <c r="A9" s="26"/>
      <c r="B9" s="27"/>
      <c r="C9" s="28" t="s">
        <v>7</v>
      </c>
      <c r="D9" s="29" t="s">
        <v>8</v>
      </c>
      <c r="E9" s="30" t="s">
        <v>9</v>
      </c>
      <c r="F9" s="126" t="s">
        <v>10</v>
      </c>
      <c r="G9" s="127"/>
      <c r="H9" s="126" t="s">
        <v>11</v>
      </c>
      <c r="I9" s="127"/>
      <c r="J9" s="126" t="s">
        <v>12</v>
      </c>
      <c r="K9" s="127"/>
      <c r="L9" s="126" t="s">
        <v>9</v>
      </c>
      <c r="M9" s="127"/>
      <c r="N9" s="31" t="s">
        <v>13</v>
      </c>
      <c r="O9" s="32" t="s">
        <v>14</v>
      </c>
      <c r="P9" s="33" t="s">
        <v>15</v>
      </c>
    </row>
    <row r="10" spans="1:16" ht="13.75" customHeight="1" x14ac:dyDescent="0.2">
      <c r="A10" s="34"/>
      <c r="B10" s="35"/>
      <c r="C10" s="36"/>
      <c r="D10" s="37"/>
      <c r="E10" s="38"/>
      <c r="F10" s="39"/>
      <c r="G10" s="40"/>
      <c r="H10" s="41"/>
      <c r="I10" s="42"/>
      <c r="J10" s="41"/>
      <c r="K10" s="42"/>
      <c r="L10" s="43"/>
      <c r="M10" s="44"/>
      <c r="N10" s="45"/>
      <c r="O10" s="46">
        <f t="shared" ref="O10:O16" si="0">IF(N10&lt;&gt;C10,1,0)</f>
        <v>0</v>
      </c>
      <c r="P10" s="45"/>
    </row>
    <row r="11" spans="1:16" ht="18" customHeight="1" x14ac:dyDescent="0.2">
      <c r="A11" s="47"/>
      <c r="B11" s="48" t="s">
        <v>16</v>
      </c>
      <c r="C11" s="49"/>
      <c r="D11" s="50">
        <v>55</v>
      </c>
      <c r="E11" s="51">
        <f t="shared" ref="E11:E16" si="1">C11*D11</f>
        <v>0</v>
      </c>
      <c r="F11" s="52"/>
      <c r="G11" s="53" t="s">
        <v>17</v>
      </c>
      <c r="H11" s="52"/>
      <c r="I11" s="53" t="s">
        <v>18</v>
      </c>
      <c r="J11" s="52"/>
      <c r="K11" s="53" t="s">
        <v>19</v>
      </c>
      <c r="L11" s="54">
        <f t="shared" ref="L11:L16" si="2">(DATE(1899,12,31)+(0*7+IF(P11/1440&gt;60,P11/1440-1,P11/1440)))</f>
        <v>693962</v>
      </c>
      <c r="M11" s="55" t="s">
        <v>20</v>
      </c>
      <c r="N11" s="46">
        <f t="shared" ref="N11:N16" si="3">F11+(H11*2)+(J11*3)</f>
        <v>0</v>
      </c>
      <c r="O11" s="46">
        <f t="shared" si="0"/>
        <v>0</v>
      </c>
      <c r="P11" s="46">
        <f>(F11*30)+(H11*35)+(J11*40)</f>
        <v>0</v>
      </c>
    </row>
    <row r="12" spans="1:16" ht="18" customHeight="1" x14ac:dyDescent="0.2">
      <c r="A12" s="56"/>
      <c r="B12" s="48" t="s">
        <v>21</v>
      </c>
      <c r="C12" s="49"/>
      <c r="D12" s="50">
        <v>65</v>
      </c>
      <c r="E12" s="51">
        <f t="shared" si="1"/>
        <v>0</v>
      </c>
      <c r="F12" s="52"/>
      <c r="G12" s="53" t="s">
        <v>19</v>
      </c>
      <c r="H12" s="52"/>
      <c r="I12" s="53" t="s">
        <v>22</v>
      </c>
      <c r="J12" s="52"/>
      <c r="K12" s="53" t="s">
        <v>23</v>
      </c>
      <c r="L12" s="54">
        <f t="shared" si="2"/>
        <v>693962</v>
      </c>
      <c r="M12" s="55" t="s">
        <v>20</v>
      </c>
      <c r="N12" s="46">
        <f t="shared" si="3"/>
        <v>0</v>
      </c>
      <c r="O12" s="46">
        <f t="shared" si="0"/>
        <v>0</v>
      </c>
      <c r="P12" s="46">
        <f>(F12*40)+(H12*45)+(J12*50)</f>
        <v>0</v>
      </c>
    </row>
    <row r="13" spans="1:16" ht="18" customHeight="1" x14ac:dyDescent="0.2">
      <c r="A13" s="56"/>
      <c r="B13" s="48" t="s">
        <v>24</v>
      </c>
      <c r="C13" s="49"/>
      <c r="D13" s="50">
        <v>75</v>
      </c>
      <c r="E13" s="51">
        <f t="shared" si="1"/>
        <v>0</v>
      </c>
      <c r="F13" s="52"/>
      <c r="G13" s="53" t="s">
        <v>22</v>
      </c>
      <c r="H13" s="52"/>
      <c r="I13" s="53" t="s">
        <v>23</v>
      </c>
      <c r="J13" s="52"/>
      <c r="K13" s="53" t="s">
        <v>25</v>
      </c>
      <c r="L13" s="54">
        <f t="shared" si="2"/>
        <v>693962</v>
      </c>
      <c r="M13" s="55" t="s">
        <v>20</v>
      </c>
      <c r="N13" s="46">
        <f t="shared" si="3"/>
        <v>0</v>
      </c>
      <c r="O13" s="46">
        <f t="shared" si="0"/>
        <v>0</v>
      </c>
      <c r="P13" s="46">
        <f>(F13*45)+(H13*50)+(J13*55)</f>
        <v>0</v>
      </c>
    </row>
    <row r="14" spans="1:16" ht="18" customHeight="1" x14ac:dyDescent="0.2">
      <c r="A14" s="56"/>
      <c r="B14" s="48" t="s">
        <v>26</v>
      </c>
      <c r="C14" s="49"/>
      <c r="D14" s="50">
        <v>85</v>
      </c>
      <c r="E14" s="51">
        <f t="shared" si="1"/>
        <v>0</v>
      </c>
      <c r="F14" s="52"/>
      <c r="G14" s="53" t="s">
        <v>23</v>
      </c>
      <c r="H14" s="52"/>
      <c r="I14" s="53" t="s">
        <v>27</v>
      </c>
      <c r="J14" s="52"/>
      <c r="K14" s="53" t="s">
        <v>28</v>
      </c>
      <c r="L14" s="54">
        <f t="shared" si="2"/>
        <v>693962</v>
      </c>
      <c r="M14" s="55" t="s">
        <v>20</v>
      </c>
      <c r="N14" s="46">
        <f t="shared" si="3"/>
        <v>0</v>
      </c>
      <c r="O14" s="46">
        <f t="shared" si="0"/>
        <v>0</v>
      </c>
      <c r="P14" s="46">
        <f>(F14*50)+(H14*60)+(J14*70)</f>
        <v>0</v>
      </c>
    </row>
    <row r="15" spans="1:16" ht="18" customHeight="1" x14ac:dyDescent="0.2">
      <c r="A15" s="56"/>
      <c r="B15" s="48" t="s">
        <v>29</v>
      </c>
      <c r="C15" s="49"/>
      <c r="D15" s="50">
        <v>95</v>
      </c>
      <c r="E15" s="51">
        <f t="shared" si="1"/>
        <v>0</v>
      </c>
      <c r="F15" s="52"/>
      <c r="G15" s="53" t="s">
        <v>23</v>
      </c>
      <c r="H15" s="52"/>
      <c r="I15" s="53" t="s">
        <v>27</v>
      </c>
      <c r="J15" s="52"/>
      <c r="K15" s="53" t="s">
        <v>28</v>
      </c>
      <c r="L15" s="54">
        <f t="shared" si="2"/>
        <v>693962</v>
      </c>
      <c r="M15" s="55" t="s">
        <v>20</v>
      </c>
      <c r="N15" s="46">
        <f t="shared" si="3"/>
        <v>0</v>
      </c>
      <c r="O15" s="46">
        <f t="shared" si="0"/>
        <v>0</v>
      </c>
      <c r="P15" s="46">
        <f>(F15*50)+(H15*60)+(J15*70)</f>
        <v>0</v>
      </c>
    </row>
    <row r="16" spans="1:16" ht="18" customHeight="1" x14ac:dyDescent="0.2">
      <c r="A16" s="56"/>
      <c r="B16" s="48" t="s">
        <v>30</v>
      </c>
      <c r="C16" s="49"/>
      <c r="D16" s="50">
        <v>105</v>
      </c>
      <c r="E16" s="51">
        <f t="shared" si="1"/>
        <v>0</v>
      </c>
      <c r="F16" s="52"/>
      <c r="G16" s="53" t="s">
        <v>23</v>
      </c>
      <c r="H16" s="52"/>
      <c r="I16" s="53" t="s">
        <v>27</v>
      </c>
      <c r="J16" s="52"/>
      <c r="K16" s="53" t="s">
        <v>28</v>
      </c>
      <c r="L16" s="54">
        <f t="shared" si="2"/>
        <v>693962</v>
      </c>
      <c r="M16" s="55" t="s">
        <v>20</v>
      </c>
      <c r="N16" s="46">
        <f t="shared" si="3"/>
        <v>0</v>
      </c>
      <c r="O16" s="46">
        <f t="shared" si="0"/>
        <v>0</v>
      </c>
      <c r="P16" s="46">
        <f>(F16*50)+(H16*60)+(J16*70)</f>
        <v>0</v>
      </c>
    </row>
    <row r="17" spans="1:16" ht="14.25" customHeight="1" x14ac:dyDescent="0.2">
      <c r="A17" s="57"/>
      <c r="B17" s="58"/>
      <c r="C17" s="59"/>
      <c r="D17" s="60"/>
      <c r="E17" s="61"/>
      <c r="F17" s="145"/>
      <c r="G17" s="146"/>
      <c r="H17" s="146"/>
      <c r="I17" s="146"/>
      <c r="J17" s="41"/>
      <c r="K17" s="42"/>
      <c r="L17" s="43"/>
      <c r="M17" s="44"/>
      <c r="N17" s="45"/>
      <c r="O17" s="45"/>
      <c r="P17" s="45"/>
    </row>
    <row r="18" spans="1:16" ht="16.25" customHeight="1" x14ac:dyDescent="0.2">
      <c r="A18" s="62"/>
      <c r="B18" s="135" t="s">
        <v>31</v>
      </c>
      <c r="C18" s="136"/>
      <c r="D18" s="133">
        <f>SUM(E11:E17)</f>
        <v>0</v>
      </c>
      <c r="E18" s="134"/>
      <c r="F18" s="147"/>
      <c r="G18" s="148"/>
      <c r="H18" s="148"/>
      <c r="I18" s="149"/>
      <c r="J18" s="63"/>
      <c r="K18" s="64" t="s">
        <v>32</v>
      </c>
      <c r="L18" s="65">
        <f>(DATE(1899,12,31)+(0*7+IF(P18/1440&gt;60,P18/1440-1,P18/1440)))</f>
        <v>693962</v>
      </c>
      <c r="M18" s="55" t="s">
        <v>20</v>
      </c>
      <c r="N18" s="66"/>
      <c r="O18" s="46">
        <f>SUM(O11:O17)</f>
        <v>0</v>
      </c>
      <c r="P18" s="46">
        <f>SUM(P11:P17)</f>
        <v>0</v>
      </c>
    </row>
    <row r="19" spans="1:16" ht="14.25" customHeight="1" x14ac:dyDescent="0.2">
      <c r="A19" s="67"/>
      <c r="B19" s="68" t="str">
        <f>IF(O18&gt;0,"(ERROR in FEE/TIME CALCULATION)","")</f>
        <v/>
      </c>
      <c r="C19" s="69"/>
      <c r="D19" s="70"/>
      <c r="E19" s="71"/>
      <c r="F19" s="72"/>
      <c r="G19" s="67"/>
      <c r="H19" s="67"/>
      <c r="I19" s="73"/>
      <c r="J19" s="74"/>
      <c r="K19" s="74"/>
      <c r="L19" s="74"/>
      <c r="M19" s="74"/>
      <c r="N19" s="75"/>
      <c r="O19" s="75"/>
      <c r="P19" s="75"/>
    </row>
    <row r="20" spans="1:16" ht="12.25" customHeight="1" x14ac:dyDescent="0.2">
      <c r="A20" s="76"/>
      <c r="B20" s="150" t="s">
        <v>33</v>
      </c>
      <c r="C20" s="151"/>
      <c r="D20" s="151"/>
      <c r="E20" s="151"/>
      <c r="F20" s="151"/>
      <c r="G20" s="151"/>
      <c r="H20" s="152"/>
      <c r="I20" s="153"/>
      <c r="J20" s="154"/>
      <c r="K20" s="154"/>
      <c r="L20" s="154"/>
      <c r="M20" s="154"/>
      <c r="N20" s="75"/>
      <c r="O20" s="75"/>
      <c r="P20" s="75"/>
    </row>
    <row r="21" spans="1:16" ht="12.25" customHeight="1" x14ac:dyDescent="0.2">
      <c r="A21" s="76"/>
      <c r="B21" s="155" t="s">
        <v>34</v>
      </c>
      <c r="C21" s="151"/>
      <c r="D21" s="151"/>
      <c r="E21" s="151"/>
      <c r="F21" s="151"/>
      <c r="G21" s="156"/>
      <c r="H21" s="151"/>
      <c r="I21" s="154"/>
      <c r="J21" s="154"/>
      <c r="K21" s="154"/>
      <c r="L21" s="154"/>
      <c r="M21" s="154"/>
      <c r="N21" s="75"/>
      <c r="O21" s="75"/>
      <c r="P21" s="75"/>
    </row>
    <row r="22" spans="1:16" ht="12.25" customHeight="1" x14ac:dyDescent="0.2">
      <c r="A22" s="76"/>
      <c r="B22" s="158"/>
      <c r="C22" s="151"/>
      <c r="D22" s="151"/>
      <c r="E22" s="151"/>
      <c r="F22" s="151"/>
      <c r="G22" s="154"/>
      <c r="H22" s="151"/>
      <c r="I22" s="154"/>
      <c r="J22" s="154"/>
      <c r="K22" s="154"/>
      <c r="L22" s="154"/>
      <c r="M22" s="154"/>
      <c r="N22" s="75"/>
      <c r="O22" s="75"/>
      <c r="P22" s="75"/>
    </row>
    <row r="23" spans="1:16" ht="12.25" customHeight="1" x14ac:dyDescent="0.2">
      <c r="A23" s="76"/>
      <c r="B23" s="157"/>
      <c r="C23" s="156"/>
      <c r="D23" s="156"/>
      <c r="E23" s="156"/>
      <c r="F23" s="151"/>
      <c r="G23" s="154"/>
      <c r="H23" s="138"/>
      <c r="I23" s="154"/>
      <c r="J23" s="129"/>
      <c r="K23" s="154"/>
      <c r="L23" s="154"/>
      <c r="M23" s="154"/>
      <c r="N23" s="75"/>
      <c r="O23" s="75"/>
      <c r="P23" s="75"/>
    </row>
    <row r="24" spans="1:16" ht="12.25" customHeight="1" x14ac:dyDescent="0.2">
      <c r="A24" s="78"/>
      <c r="B24" s="79" t="s">
        <v>35</v>
      </c>
      <c r="C24" s="19"/>
      <c r="D24" s="2"/>
      <c r="E24" s="80"/>
      <c r="F24" s="81"/>
      <c r="G24" s="82"/>
      <c r="H24" s="83"/>
      <c r="I24" s="84" t="s">
        <v>36</v>
      </c>
      <c r="J24" s="63"/>
      <c r="K24" s="85" t="s">
        <v>37</v>
      </c>
      <c r="L24" s="2"/>
      <c r="M24" s="2"/>
      <c r="N24" s="75"/>
      <c r="O24" s="75"/>
      <c r="P24" s="75"/>
    </row>
    <row r="25" spans="1:16" ht="9.5" customHeight="1" x14ac:dyDescent="0.2">
      <c r="A25" s="2"/>
      <c r="B25" s="86"/>
      <c r="C25" s="19"/>
      <c r="D25" s="2"/>
      <c r="E25" s="80"/>
      <c r="F25" s="87"/>
      <c r="G25" s="87"/>
      <c r="H25" s="88"/>
      <c r="I25" s="87"/>
      <c r="J25" s="12"/>
      <c r="K25" s="2"/>
      <c r="L25" s="4"/>
      <c r="M25" s="2"/>
      <c r="N25" s="75"/>
      <c r="O25" s="75"/>
      <c r="P25" s="75"/>
    </row>
    <row r="26" spans="1:16" ht="12.25" customHeight="1" x14ac:dyDescent="0.2">
      <c r="A26" s="2"/>
      <c r="B26" s="79" t="s">
        <v>38</v>
      </c>
      <c r="C26" s="19"/>
      <c r="D26" s="2"/>
      <c r="E26" s="80"/>
      <c r="F26" s="87"/>
      <c r="G26" s="89"/>
      <c r="H26" s="83"/>
      <c r="I26" s="90" t="s">
        <v>39</v>
      </c>
      <c r="J26" s="83"/>
      <c r="K26" s="90" t="s">
        <v>40</v>
      </c>
      <c r="L26" s="63"/>
      <c r="M26" s="91" t="s">
        <v>41</v>
      </c>
      <c r="N26" s="75"/>
      <c r="O26" s="75"/>
      <c r="P26" s="75"/>
    </row>
    <row r="27" spans="1:16" ht="9.5" customHeight="1" x14ac:dyDescent="0.2">
      <c r="A27" s="2"/>
      <c r="B27" s="92"/>
      <c r="C27" s="19"/>
      <c r="D27" s="2"/>
      <c r="E27" s="80"/>
      <c r="F27" s="87"/>
      <c r="G27" s="93"/>
      <c r="H27" s="88"/>
      <c r="I27" s="94"/>
      <c r="J27" s="88"/>
      <c r="K27" s="94"/>
      <c r="L27" s="20"/>
      <c r="M27" s="2"/>
      <c r="N27" s="75"/>
      <c r="O27" s="75"/>
      <c r="P27" s="75"/>
    </row>
    <row r="28" spans="1:16" ht="12.25" customHeight="1" x14ac:dyDescent="0.2">
      <c r="A28" s="2"/>
      <c r="B28" s="79" t="s">
        <v>42</v>
      </c>
      <c r="C28" s="19"/>
      <c r="D28" s="2"/>
      <c r="E28" s="80"/>
      <c r="F28" s="95"/>
      <c r="G28" s="96"/>
      <c r="H28" s="97"/>
      <c r="I28" s="90" t="s">
        <v>43</v>
      </c>
      <c r="J28" s="83"/>
      <c r="K28" s="91" t="s">
        <v>44</v>
      </c>
      <c r="L28" s="2"/>
      <c r="M28" s="94"/>
      <c r="N28" s="75"/>
      <c r="O28" s="75"/>
      <c r="P28" s="75"/>
    </row>
    <row r="29" spans="1:16" ht="20.5" customHeight="1" x14ac:dyDescent="0.2">
      <c r="A29" s="2"/>
      <c r="B29" s="86"/>
      <c r="C29" s="19"/>
      <c r="D29" s="95"/>
      <c r="E29" s="98"/>
      <c r="F29" s="99"/>
      <c r="G29" s="100"/>
      <c r="H29" s="101"/>
      <c r="I29" s="87"/>
      <c r="J29" s="20"/>
      <c r="K29" s="2"/>
      <c r="L29" s="2"/>
      <c r="M29" s="2"/>
      <c r="N29" s="75"/>
      <c r="O29" s="75"/>
      <c r="P29" s="75"/>
    </row>
    <row r="30" spans="1:16" ht="12.25" customHeight="1" x14ac:dyDescent="0.2">
      <c r="A30" s="77"/>
      <c r="B30" s="141" t="s">
        <v>45</v>
      </c>
      <c r="C30" s="142"/>
      <c r="D30" s="137"/>
      <c r="E30" s="138"/>
      <c r="F30" s="138"/>
      <c r="G30" s="139"/>
      <c r="H30" s="103"/>
      <c r="I30" s="2"/>
      <c r="J30" s="102" t="s">
        <v>46</v>
      </c>
      <c r="K30" s="162"/>
      <c r="L30" s="129"/>
      <c r="M30" s="129"/>
      <c r="N30" s="75"/>
      <c r="O30" s="75"/>
      <c r="P30" s="75"/>
    </row>
    <row r="31" spans="1:16" ht="9.5" customHeight="1" x14ac:dyDescent="0.2">
      <c r="A31" s="77"/>
      <c r="B31" s="104"/>
      <c r="C31" s="105"/>
      <c r="D31" s="20"/>
      <c r="E31" s="106"/>
      <c r="F31" s="101"/>
      <c r="G31" s="101"/>
      <c r="H31" s="87"/>
      <c r="I31" s="87"/>
      <c r="J31" s="2"/>
      <c r="K31" s="20"/>
      <c r="L31" s="20"/>
      <c r="M31" s="20"/>
      <c r="N31" s="75"/>
      <c r="O31" s="75"/>
      <c r="P31" s="75"/>
    </row>
    <row r="32" spans="1:16" ht="12.25" customHeight="1" x14ac:dyDescent="0.2">
      <c r="A32" s="77"/>
      <c r="B32" s="143" t="s">
        <v>47</v>
      </c>
      <c r="C32" s="144"/>
      <c r="D32" s="140"/>
      <c r="E32" s="129"/>
      <c r="F32" s="129"/>
      <c r="G32" s="129"/>
      <c r="H32" s="87"/>
      <c r="I32" s="2"/>
      <c r="J32" s="102" t="s">
        <v>48</v>
      </c>
      <c r="K32" s="162"/>
      <c r="L32" s="129"/>
      <c r="M32" s="129"/>
      <c r="N32" s="75"/>
      <c r="O32" s="75"/>
      <c r="P32" s="75"/>
    </row>
    <row r="33" spans="1:16" ht="14.5" customHeight="1" x14ac:dyDescent="0.2">
      <c r="A33" s="95"/>
      <c r="B33" s="107"/>
      <c r="C33" s="108"/>
      <c r="D33" s="10"/>
      <c r="E33" s="109"/>
      <c r="F33" s="110"/>
      <c r="G33" s="110"/>
      <c r="H33" s="111"/>
      <c r="I33" s="95"/>
      <c r="J33" s="95"/>
      <c r="K33" s="10"/>
      <c r="L33" s="10"/>
      <c r="M33" s="112"/>
      <c r="N33" s="113"/>
      <c r="O33" s="113"/>
      <c r="P33" s="113"/>
    </row>
    <row r="34" spans="1:16" ht="14.5" customHeight="1" x14ac:dyDescent="0.2">
      <c r="A34" s="78"/>
      <c r="B34" s="114"/>
      <c r="C34" s="115"/>
      <c r="D34" s="14"/>
      <c r="E34" s="116"/>
      <c r="F34" s="117"/>
      <c r="G34" s="81"/>
      <c r="H34" s="118"/>
      <c r="I34" s="78"/>
      <c r="J34" s="78"/>
      <c r="K34" s="78"/>
      <c r="L34" s="78"/>
      <c r="M34" s="119"/>
      <c r="N34" s="113"/>
      <c r="O34" s="113"/>
      <c r="P34" s="113"/>
    </row>
    <row r="35" spans="1:16" ht="14.5" customHeight="1" x14ac:dyDescent="0.2">
      <c r="A35" s="56"/>
      <c r="B35" s="120" t="s">
        <v>49</v>
      </c>
      <c r="C35" s="20"/>
      <c r="D35" s="20"/>
      <c r="E35" s="20"/>
      <c r="F35" s="121"/>
      <c r="G35" s="122"/>
      <c r="H35" s="3" t="s">
        <v>50</v>
      </c>
      <c r="I35" s="2"/>
      <c r="J35" s="2"/>
      <c r="K35" s="2"/>
      <c r="L35" s="2"/>
      <c r="M35" s="2"/>
      <c r="N35" s="75"/>
      <c r="O35" s="75"/>
      <c r="P35" s="75"/>
    </row>
    <row r="36" spans="1:16" ht="14.5" customHeight="1" x14ac:dyDescent="0.2">
      <c r="A36" s="56"/>
      <c r="B36" s="85" t="s">
        <v>51</v>
      </c>
      <c r="C36" s="129"/>
      <c r="D36" s="129"/>
      <c r="E36" s="129"/>
      <c r="F36" s="130"/>
      <c r="G36" s="122"/>
      <c r="H36" s="3" t="s">
        <v>52</v>
      </c>
      <c r="I36" s="2"/>
      <c r="J36" s="2"/>
      <c r="K36" s="3"/>
      <c r="L36" s="18"/>
      <c r="M36" s="18"/>
      <c r="N36" s="75"/>
      <c r="O36" s="75"/>
      <c r="P36" s="75"/>
    </row>
    <row r="37" spans="1:16" ht="14.5" customHeight="1" x14ac:dyDescent="0.2">
      <c r="A37" s="56"/>
      <c r="B37" s="85" t="s">
        <v>53</v>
      </c>
      <c r="C37" s="131"/>
      <c r="D37" s="131"/>
      <c r="E37" s="131"/>
      <c r="F37" s="132"/>
      <c r="G37" s="122"/>
      <c r="H37" s="3" t="s">
        <v>54</v>
      </c>
      <c r="I37" s="2"/>
      <c r="J37" s="2"/>
      <c r="K37" s="19"/>
      <c r="L37" s="19"/>
      <c r="M37" s="19"/>
      <c r="N37" s="75"/>
      <c r="O37" s="75"/>
      <c r="P37" s="75"/>
    </row>
    <row r="38" spans="1:16" ht="14.5" customHeight="1" x14ac:dyDescent="0.2">
      <c r="A38" s="56"/>
      <c r="B38" s="123" t="s">
        <v>55</v>
      </c>
      <c r="C38" s="131"/>
      <c r="D38" s="131"/>
      <c r="E38" s="131"/>
      <c r="F38" s="132"/>
      <c r="G38" s="122"/>
      <c r="H38" s="3" t="s">
        <v>56</v>
      </c>
      <c r="I38" s="124"/>
      <c r="J38" s="2"/>
      <c r="K38" s="2"/>
      <c r="L38" s="125" t="s">
        <v>59</v>
      </c>
      <c r="M38" s="125"/>
      <c r="N38" s="75"/>
      <c r="O38" s="75"/>
      <c r="P38" s="75"/>
    </row>
  </sheetData>
  <mergeCells count="28">
    <mergeCell ref="K3:M3"/>
    <mergeCell ref="C3:I3"/>
    <mergeCell ref="K30:M30"/>
    <mergeCell ref="K32:M32"/>
    <mergeCell ref="C38:F38"/>
    <mergeCell ref="D5:I5"/>
    <mergeCell ref="D6:H6"/>
    <mergeCell ref="K6:M6"/>
    <mergeCell ref="K5:M5"/>
    <mergeCell ref="F4:M4"/>
    <mergeCell ref="C36:F36"/>
    <mergeCell ref="C37:F37"/>
    <mergeCell ref="D18:E18"/>
    <mergeCell ref="B18:C18"/>
    <mergeCell ref="D30:G30"/>
    <mergeCell ref="D32:G32"/>
    <mergeCell ref="B30:C30"/>
    <mergeCell ref="B32:C32"/>
    <mergeCell ref="F17:I18"/>
    <mergeCell ref="B20:M20"/>
    <mergeCell ref="B21:M21"/>
    <mergeCell ref="B23:M23"/>
    <mergeCell ref="B22:M22"/>
    <mergeCell ref="F9:G9"/>
    <mergeCell ref="J9:K9"/>
    <mergeCell ref="H9:I9"/>
    <mergeCell ref="L9:M9"/>
    <mergeCell ref="L7:M7"/>
  </mergeCells>
  <conditionalFormatting sqref="D10:D17">
    <cfRule type="cellIs" dxfId="0" priority="1" stopIfTrue="1" operator="lessThan">
      <formula>0</formula>
    </cfRule>
  </conditionalFormatting>
  <hyperlinks>
    <hyperlink ref="H35" r:id="rId1" xr:uid="{00000000-0004-0000-0000-000000000000}"/>
    <hyperlink ref="H36" r:id="rId2" xr:uid="{00000000-0004-0000-0000-000001000000}"/>
  </hyperlinks>
  <pageMargins left="0.5" right="0.5" top="0.5" bottom="0.45" header="0" footer="0"/>
  <pageSetup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Melody Drewitz-Van Veen</cp:lastModifiedBy>
  <dcterms:created xsi:type="dcterms:W3CDTF">2024-08-01T16:54:35Z</dcterms:created>
  <dcterms:modified xsi:type="dcterms:W3CDTF">2024-08-01T16:54:35Z</dcterms:modified>
</cp:coreProperties>
</file>